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Loan Amortizatio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<sst xmlns="http://schemas.openxmlformats.org/spreadsheetml/2006/main" count="18" uniqueCount="17">
  <si>
    <t>PRICE</t>
  </si>
  <si>
    <t>DOWN PAYMENT</t>
  </si>
  <si>
    <t>NET FINANCING</t>
  </si>
  <si>
    <t>TENOR (MONTHS)</t>
  </si>
  <si>
    <t>FLAT RATE P.A.</t>
  </si>
  <si>
    <t>EFF RATE P.A.</t>
  </si>
  <si>
    <t>MONTHLY PMT</t>
  </si>
  <si>
    <t>PMT TYPE</t>
  </si>
  <si>
    <t>ADV =1; ARR = 0</t>
  </si>
  <si>
    <t>1ST PMT DATE</t>
  </si>
  <si>
    <t>NO</t>
  </si>
  <si>
    <t>DATE</t>
  </si>
  <si>
    <t>PRINCIPAL PMT</t>
  </si>
  <si>
    <t>INTEREST PMT</t>
  </si>
  <si>
    <t>O/S PRINCIPAL</t>
  </si>
  <si>
    <t>O/S INTEREST</t>
  </si>
  <si>
    <t>Diisi pada cell yang berwarna biru saja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</si>
</sst>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[$-409]dddd\,\ mmmm\ dd\,\ yyyy"/>
    <numFmt numFmtId="174" formatCode="[$-409]mmm\-yy;@"/>
    <numFmt numFmtId="175" formatCode="_(* #,##0.00000_);_(* \(#,##0.00000\);_(* &quot;-&quot;??_);_(@_)"/>
    <numFmt numFmtId="176" formatCode="0.000%"/>
    <numFmt numFmtId="177" formatCode="0.0000%"/>
    <numFmt numFmtId="178" formatCode="0.00000%"/>
    <numFmt numFmtId="179" formatCode="0.000000%"/>
    <numFmt numFmtId="180" formatCode="[$-409]d\-mmm\-yy;@"/>
    <numFmt numFmtId="181" formatCode="_(* #,##0.000000_);_(* \(#,##0.000000\);_(* &quot;-&quot;??_);_(@_)"/>
    <numFmt numFmtId="182" formatCode="_(* #,##0.0000000_);_(* \(#,##0.0000000\);_(* &quot;-&quot;??_);_(@_)"/>
    <numFmt numFmtId="183" formatCode="_(* #,##0.00000000_);_(* \(#,##0.00000000\);_(* &quot;-&quot;??_);_(@_)"/>
    <numFmt numFmtId="184" formatCode="_(* #,##0.00000000_);_(* \(#,##0.00000000\);_(* &quot;-&quot;????????_);_(@_)"/>
    <numFmt numFmtId="185" formatCode="0.0000000%"/>
    <numFmt numFmtId="186" formatCode="0.0000000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38" fontId="4" fillId="2" borderId="1" xfId="15" applyNumberFormat="1" applyFont="1" applyFill="1" applyBorder="1" applyAlignment="1" applyProtection="1">
      <alignment/>
      <protection locked="0"/>
    </xf>
    <xf numFmtId="38" fontId="4" fillId="0" borderId="1" xfId="15" applyNumberFormat="1" applyFont="1" applyBorder="1" applyAlignment="1">
      <alignment/>
    </xf>
    <xf numFmtId="9" fontId="4" fillId="2" borderId="1" xfId="0" applyNumberFormat="1" applyFont="1" applyFill="1" applyBorder="1" applyAlignment="1" applyProtection="1">
      <alignment/>
      <protection locked="0"/>
    </xf>
    <xf numFmtId="22" fontId="0" fillId="0" borderId="0" xfId="0" applyNumberFormat="1" applyAlignment="1">
      <alignment/>
    </xf>
    <xf numFmtId="38" fontId="4" fillId="2" borderId="1" xfId="0" applyNumberFormat="1" applyFont="1" applyFill="1" applyBorder="1" applyAlignment="1" applyProtection="1">
      <alignment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38" fontId="4" fillId="0" borderId="1" xfId="0" applyNumberFormat="1" applyFont="1" applyBorder="1" applyAlignment="1">
      <alignment/>
    </xf>
    <xf numFmtId="174" fontId="4" fillId="0" borderId="1" xfId="0" applyNumberFormat="1" applyFont="1" applyBorder="1" applyAlignment="1">
      <alignment horizontal="center"/>
    </xf>
    <xf numFmtId="38" fontId="0" fillId="0" borderId="0" xfId="0" applyNumberFormat="1" applyAlignment="1">
      <alignment/>
    </xf>
    <xf numFmtId="43" fontId="0" fillId="0" borderId="0" xfId="0" applyNumberFormat="1" applyAlignment="1">
      <alignment/>
    </xf>
    <xf numFmtId="180" fontId="0" fillId="2" borderId="1" xfId="0" applyNumberFormat="1" applyFill="1" applyBorder="1" applyAlignment="1">
      <alignment horizontal="center"/>
    </xf>
    <xf numFmtId="180" fontId="4" fillId="0" borderId="1" xfId="0" applyNumberFormat="1" applyFont="1" applyFill="1" applyBorder="1" applyAlignment="1">
      <alignment horizontal="center"/>
    </xf>
    <xf numFmtId="180" fontId="4" fillId="0" borderId="1" xfId="0" applyNumberFormat="1" applyFont="1" applyBorder="1" applyAlignment="1">
      <alignment horizontal="center"/>
    </xf>
    <xf numFmtId="183" fontId="3" fillId="0" borderId="0" xfId="15" applyNumberFormat="1" applyFont="1" applyAlignment="1">
      <alignment/>
    </xf>
    <xf numFmtId="186" fontId="4" fillId="2" borderId="1" xfId="21" applyNumberFormat="1" applyFont="1" applyFill="1" applyBorder="1" applyAlignment="1" applyProtection="1">
      <alignment/>
      <protection locked="0"/>
    </xf>
    <xf numFmtId="186" fontId="4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52"/>
  <sheetViews>
    <sheetView showGridLines="0" tabSelected="1" workbookViewId="0" topLeftCell="A1">
      <selection activeCell="F3" sqref="F3"/>
    </sheetView>
  </sheetViews>
  <sheetFormatPr defaultColWidth="9.140625" defaultRowHeight="12.75"/>
  <cols>
    <col min="2" max="2" width="15.57421875" style="0" customWidth="1"/>
    <col min="3" max="3" width="16.140625" style="0" customWidth="1"/>
    <col min="4" max="4" width="16.421875" style="0" customWidth="1"/>
    <col min="5" max="8" width="15.7109375" style="0" customWidth="1"/>
  </cols>
  <sheetData>
    <row r="3" spans="2:6" ht="12.75">
      <c r="B3" s="1" t="s">
        <v>0</v>
      </c>
      <c r="C3" s="2">
        <v>0</v>
      </c>
      <c r="D3" s="1"/>
      <c r="F3" t="s">
        <v>16</v>
      </c>
    </row>
    <row r="4" spans="2:7" ht="12.75">
      <c r="B4" s="1" t="s">
        <v>1</v>
      </c>
      <c r="C4" s="3">
        <f>D4*C3</f>
        <v>0</v>
      </c>
      <c r="D4" s="4">
        <v>0</v>
      </c>
      <c r="G4" s="5"/>
    </row>
    <row r="5" spans="2:7" ht="12.75">
      <c r="B5" s="1" t="s">
        <v>2</v>
      </c>
      <c r="C5" s="2">
        <f>C3-C4</f>
        <v>0</v>
      </c>
      <c r="D5" s="1"/>
      <c r="G5" s="5"/>
    </row>
    <row r="6" spans="2:7" ht="12.75">
      <c r="B6" s="1" t="s">
        <v>3</v>
      </c>
      <c r="C6" s="6"/>
      <c r="D6" s="1"/>
      <c r="G6" s="5"/>
    </row>
    <row r="7" spans="2:7" ht="12.75">
      <c r="B7" s="1" t="s">
        <v>4</v>
      </c>
      <c r="C7" s="20">
        <v>0</v>
      </c>
      <c r="D7" s="1"/>
      <c r="E7" s="19"/>
      <c r="G7" s="5"/>
    </row>
    <row r="8" spans="2:4" ht="12.75">
      <c r="B8" s="1" t="s">
        <v>5</v>
      </c>
      <c r="C8" s="21">
        <f>IF(ISERROR(RATE(C6,C9,-C5,0,C10)*12),0,RATE(C6,C9,-C5,0,C10)*12)</f>
        <v>0</v>
      </c>
      <c r="D8" s="1"/>
    </row>
    <row r="9" spans="2:4" ht="12.75">
      <c r="B9" s="1" t="s">
        <v>6</v>
      </c>
      <c r="C9" s="3">
        <f>IF(ISERROR(C5*(1+C6/12*C7)/C6),0,C5*(1+C6/12*C7)/C6)</f>
        <v>0</v>
      </c>
      <c r="D9" s="1"/>
    </row>
    <row r="10" spans="2:4" ht="12.75">
      <c r="B10" s="1" t="s">
        <v>7</v>
      </c>
      <c r="C10" s="6">
        <v>0</v>
      </c>
      <c r="D10" s="7" t="s">
        <v>8</v>
      </c>
    </row>
    <row r="11" spans="2:4" ht="12.75">
      <c r="B11" s="8" t="s">
        <v>9</v>
      </c>
      <c r="C11" s="16"/>
      <c r="D11" s="9"/>
    </row>
    <row r="13" spans="2:8" s="11" customFormat="1" ht="12.75">
      <c r="B13" s="10" t="s">
        <v>10</v>
      </c>
      <c r="C13" s="10" t="s">
        <v>11</v>
      </c>
      <c r="D13" s="10" t="s">
        <v>6</v>
      </c>
      <c r="E13" s="10" t="s">
        <v>12</v>
      </c>
      <c r="F13" s="10" t="s">
        <v>13</v>
      </c>
      <c r="G13" s="10" t="s">
        <v>14</v>
      </c>
      <c r="H13" s="10" t="s">
        <v>15</v>
      </c>
    </row>
    <row r="14" spans="2:8" ht="12.75">
      <c r="B14" s="1"/>
      <c r="C14" s="1"/>
      <c r="D14" s="1"/>
      <c r="E14" s="1"/>
      <c r="F14" s="1"/>
      <c r="G14" s="1"/>
      <c r="H14" s="1"/>
    </row>
    <row r="15" spans="2:8" ht="12.75">
      <c r="B15" s="1"/>
      <c r="C15" s="1"/>
      <c r="D15" s="1"/>
      <c r="E15" s="3"/>
      <c r="F15" s="3"/>
      <c r="G15" s="3">
        <f>C5</f>
        <v>0</v>
      </c>
      <c r="H15" s="3">
        <f>IF(ISERROR(F77),0,F77)</f>
        <v>0</v>
      </c>
    </row>
    <row r="16" spans="2:8" ht="12.75">
      <c r="B16" s="7">
        <v>1</v>
      </c>
      <c r="C16" s="17" t="str">
        <f>IF(B16&gt;C$6," ",C11)</f>
        <v> </v>
      </c>
      <c r="D16" s="12">
        <f aca="true" t="shared" si="0" ref="D16:D47">IF(B16&gt;C$6,0,C$9)</f>
        <v>0</v>
      </c>
      <c r="E16" s="3">
        <f aca="true" t="shared" si="1" ref="E16:E47">IF(ISERROR(D16-F16),0,D16-F16)</f>
        <v>0</v>
      </c>
      <c r="F16" s="3">
        <f>IF(ISERROR(IF(C$10=0,C$8/12*G15,0)),0,IF(C$10=0,C$8/12*G15,0))</f>
        <v>0</v>
      </c>
      <c r="G16" s="3">
        <f aca="true" t="shared" si="2" ref="G16:G47">IF(ISERROR(G15-E16),0,G15-E16)</f>
        <v>0</v>
      </c>
      <c r="H16" s="3">
        <f aca="true" t="shared" si="3" ref="H16:H47">IF(ISERROR(H15-F16),0,H15-F16)</f>
        <v>0</v>
      </c>
    </row>
    <row r="17" spans="2:8" ht="12.75">
      <c r="B17" s="7">
        <f aca="true" t="shared" si="4" ref="B17:B48">B16+1</f>
        <v>2</v>
      </c>
      <c r="C17" s="18" t="str">
        <f aca="true" t="shared" si="5" ref="C17:C48">IF(B17&gt;C$6," ",DATE(YEAR(C16),MONTH(C16)+1,DAY(C16)))</f>
        <v> </v>
      </c>
      <c r="D17" s="12">
        <f t="shared" si="0"/>
        <v>0</v>
      </c>
      <c r="E17" s="3">
        <f t="shared" si="1"/>
        <v>0</v>
      </c>
      <c r="F17" s="3">
        <f aca="true" t="shared" si="6" ref="F17:F48">IF(ISERROR(C$8/12*G16),0,C$8/12*G16)</f>
        <v>0</v>
      </c>
      <c r="G17" s="3">
        <f t="shared" si="2"/>
        <v>0</v>
      </c>
      <c r="H17" s="3">
        <f t="shared" si="3"/>
        <v>0</v>
      </c>
    </row>
    <row r="18" spans="2:8" ht="12.75">
      <c r="B18" s="7">
        <f t="shared" si="4"/>
        <v>3</v>
      </c>
      <c r="C18" s="18" t="str">
        <f t="shared" si="5"/>
        <v> </v>
      </c>
      <c r="D18" s="12">
        <f t="shared" si="0"/>
        <v>0</v>
      </c>
      <c r="E18" s="3">
        <f t="shared" si="1"/>
        <v>0</v>
      </c>
      <c r="F18" s="3">
        <f t="shared" si="6"/>
        <v>0</v>
      </c>
      <c r="G18" s="3">
        <f t="shared" si="2"/>
        <v>0</v>
      </c>
      <c r="H18" s="3">
        <f t="shared" si="3"/>
        <v>0</v>
      </c>
    </row>
    <row r="19" spans="2:8" ht="12.75">
      <c r="B19" s="7">
        <f t="shared" si="4"/>
        <v>4</v>
      </c>
      <c r="C19" s="18" t="str">
        <f t="shared" si="5"/>
        <v> </v>
      </c>
      <c r="D19" s="12">
        <f t="shared" si="0"/>
        <v>0</v>
      </c>
      <c r="E19" s="3">
        <f t="shared" si="1"/>
        <v>0</v>
      </c>
      <c r="F19" s="3">
        <f t="shared" si="6"/>
        <v>0</v>
      </c>
      <c r="G19" s="3">
        <f t="shared" si="2"/>
        <v>0</v>
      </c>
      <c r="H19" s="3">
        <f t="shared" si="3"/>
        <v>0</v>
      </c>
    </row>
    <row r="20" spans="2:8" ht="12.75">
      <c r="B20" s="7">
        <f t="shared" si="4"/>
        <v>5</v>
      </c>
      <c r="C20" s="18" t="str">
        <f t="shared" si="5"/>
        <v> </v>
      </c>
      <c r="D20" s="12">
        <f t="shared" si="0"/>
        <v>0</v>
      </c>
      <c r="E20" s="3">
        <f t="shared" si="1"/>
        <v>0</v>
      </c>
      <c r="F20" s="3">
        <f t="shared" si="6"/>
        <v>0</v>
      </c>
      <c r="G20" s="3">
        <f t="shared" si="2"/>
        <v>0</v>
      </c>
      <c r="H20" s="3">
        <f t="shared" si="3"/>
        <v>0</v>
      </c>
    </row>
    <row r="21" spans="2:8" ht="12.75">
      <c r="B21" s="7">
        <f t="shared" si="4"/>
        <v>6</v>
      </c>
      <c r="C21" s="18" t="str">
        <f t="shared" si="5"/>
        <v> </v>
      </c>
      <c r="D21" s="12">
        <f t="shared" si="0"/>
        <v>0</v>
      </c>
      <c r="E21" s="3">
        <f t="shared" si="1"/>
        <v>0</v>
      </c>
      <c r="F21" s="3">
        <f t="shared" si="6"/>
        <v>0</v>
      </c>
      <c r="G21" s="3">
        <f t="shared" si="2"/>
        <v>0</v>
      </c>
      <c r="H21" s="3">
        <f t="shared" si="3"/>
        <v>0</v>
      </c>
    </row>
    <row r="22" spans="2:8" ht="12.75">
      <c r="B22" s="7">
        <f t="shared" si="4"/>
        <v>7</v>
      </c>
      <c r="C22" s="18" t="str">
        <f t="shared" si="5"/>
        <v> </v>
      </c>
      <c r="D22" s="12">
        <f t="shared" si="0"/>
        <v>0</v>
      </c>
      <c r="E22" s="3">
        <f t="shared" si="1"/>
        <v>0</v>
      </c>
      <c r="F22" s="3">
        <f t="shared" si="6"/>
        <v>0</v>
      </c>
      <c r="G22" s="3">
        <f t="shared" si="2"/>
        <v>0</v>
      </c>
      <c r="H22" s="3">
        <f t="shared" si="3"/>
        <v>0</v>
      </c>
    </row>
    <row r="23" spans="2:8" ht="12.75">
      <c r="B23" s="7">
        <f t="shared" si="4"/>
        <v>8</v>
      </c>
      <c r="C23" s="18" t="str">
        <f t="shared" si="5"/>
        <v> </v>
      </c>
      <c r="D23" s="12">
        <f t="shared" si="0"/>
        <v>0</v>
      </c>
      <c r="E23" s="3">
        <f t="shared" si="1"/>
        <v>0</v>
      </c>
      <c r="F23" s="3">
        <f t="shared" si="6"/>
        <v>0</v>
      </c>
      <c r="G23" s="3">
        <f t="shared" si="2"/>
        <v>0</v>
      </c>
      <c r="H23" s="3">
        <f t="shared" si="3"/>
        <v>0</v>
      </c>
    </row>
    <row r="24" spans="2:8" ht="12.75">
      <c r="B24" s="7">
        <f t="shared" si="4"/>
        <v>9</v>
      </c>
      <c r="C24" s="18" t="str">
        <f t="shared" si="5"/>
        <v> </v>
      </c>
      <c r="D24" s="12">
        <f t="shared" si="0"/>
        <v>0</v>
      </c>
      <c r="E24" s="3">
        <f t="shared" si="1"/>
        <v>0</v>
      </c>
      <c r="F24" s="3">
        <f t="shared" si="6"/>
        <v>0</v>
      </c>
      <c r="G24" s="3">
        <f t="shared" si="2"/>
        <v>0</v>
      </c>
      <c r="H24" s="3">
        <f t="shared" si="3"/>
        <v>0</v>
      </c>
    </row>
    <row r="25" spans="2:8" ht="12.75">
      <c r="B25" s="7">
        <f t="shared" si="4"/>
        <v>10</v>
      </c>
      <c r="C25" s="18" t="str">
        <f t="shared" si="5"/>
        <v> </v>
      </c>
      <c r="D25" s="12">
        <f t="shared" si="0"/>
        <v>0</v>
      </c>
      <c r="E25" s="3">
        <f t="shared" si="1"/>
        <v>0</v>
      </c>
      <c r="F25" s="3">
        <f t="shared" si="6"/>
        <v>0</v>
      </c>
      <c r="G25" s="3">
        <f t="shared" si="2"/>
        <v>0</v>
      </c>
      <c r="H25" s="3">
        <f t="shared" si="3"/>
        <v>0</v>
      </c>
    </row>
    <row r="26" spans="2:8" ht="12.75">
      <c r="B26" s="7">
        <f t="shared" si="4"/>
        <v>11</v>
      </c>
      <c r="C26" s="18" t="str">
        <f t="shared" si="5"/>
        <v> </v>
      </c>
      <c r="D26" s="12">
        <f t="shared" si="0"/>
        <v>0</v>
      </c>
      <c r="E26" s="3">
        <f t="shared" si="1"/>
        <v>0</v>
      </c>
      <c r="F26" s="3">
        <f t="shared" si="6"/>
        <v>0</v>
      </c>
      <c r="G26" s="3">
        <f t="shared" si="2"/>
        <v>0</v>
      </c>
      <c r="H26" s="3">
        <f t="shared" si="3"/>
        <v>0</v>
      </c>
    </row>
    <row r="27" spans="2:8" ht="12.75">
      <c r="B27" s="7">
        <f t="shared" si="4"/>
        <v>12</v>
      </c>
      <c r="C27" s="18" t="str">
        <f t="shared" si="5"/>
        <v> </v>
      </c>
      <c r="D27" s="12">
        <f t="shared" si="0"/>
        <v>0</v>
      </c>
      <c r="E27" s="3">
        <f t="shared" si="1"/>
        <v>0</v>
      </c>
      <c r="F27" s="3">
        <f t="shared" si="6"/>
        <v>0</v>
      </c>
      <c r="G27" s="3">
        <f t="shared" si="2"/>
        <v>0</v>
      </c>
      <c r="H27" s="3">
        <f t="shared" si="3"/>
        <v>0</v>
      </c>
    </row>
    <row r="28" spans="2:8" ht="12.75">
      <c r="B28" s="7">
        <f t="shared" si="4"/>
        <v>13</v>
      </c>
      <c r="C28" s="13" t="str">
        <f t="shared" si="5"/>
        <v> </v>
      </c>
      <c r="D28" s="12">
        <f t="shared" si="0"/>
        <v>0</v>
      </c>
      <c r="E28" s="3">
        <f t="shared" si="1"/>
        <v>0</v>
      </c>
      <c r="F28" s="3">
        <f t="shared" si="6"/>
        <v>0</v>
      </c>
      <c r="G28" s="3">
        <f t="shared" si="2"/>
        <v>0</v>
      </c>
      <c r="H28" s="3">
        <f t="shared" si="3"/>
        <v>0</v>
      </c>
    </row>
    <row r="29" spans="2:8" ht="12.75">
      <c r="B29" s="7">
        <f t="shared" si="4"/>
        <v>14</v>
      </c>
      <c r="C29" s="13" t="str">
        <f t="shared" si="5"/>
        <v> </v>
      </c>
      <c r="D29" s="12">
        <f t="shared" si="0"/>
        <v>0</v>
      </c>
      <c r="E29" s="3">
        <f t="shared" si="1"/>
        <v>0</v>
      </c>
      <c r="F29" s="3">
        <f t="shared" si="6"/>
        <v>0</v>
      </c>
      <c r="G29" s="3">
        <f t="shared" si="2"/>
        <v>0</v>
      </c>
      <c r="H29" s="3">
        <f t="shared" si="3"/>
        <v>0</v>
      </c>
    </row>
    <row r="30" spans="2:8" ht="12.75">
      <c r="B30" s="7">
        <f t="shared" si="4"/>
        <v>15</v>
      </c>
      <c r="C30" s="13" t="str">
        <f t="shared" si="5"/>
        <v> </v>
      </c>
      <c r="D30" s="12">
        <f t="shared" si="0"/>
        <v>0</v>
      </c>
      <c r="E30" s="3">
        <f t="shared" si="1"/>
        <v>0</v>
      </c>
      <c r="F30" s="3">
        <f t="shared" si="6"/>
        <v>0</v>
      </c>
      <c r="G30" s="3">
        <f t="shared" si="2"/>
        <v>0</v>
      </c>
      <c r="H30" s="3">
        <f t="shared" si="3"/>
        <v>0</v>
      </c>
    </row>
    <row r="31" spans="2:8" ht="12.75">
      <c r="B31" s="7">
        <f t="shared" si="4"/>
        <v>16</v>
      </c>
      <c r="C31" s="13" t="str">
        <f t="shared" si="5"/>
        <v> </v>
      </c>
      <c r="D31" s="12">
        <f t="shared" si="0"/>
        <v>0</v>
      </c>
      <c r="E31" s="3">
        <f t="shared" si="1"/>
        <v>0</v>
      </c>
      <c r="F31" s="3">
        <f t="shared" si="6"/>
        <v>0</v>
      </c>
      <c r="G31" s="3">
        <f t="shared" si="2"/>
        <v>0</v>
      </c>
      <c r="H31" s="3">
        <f t="shared" si="3"/>
        <v>0</v>
      </c>
    </row>
    <row r="32" spans="2:8" ht="12.75">
      <c r="B32" s="7">
        <f t="shared" si="4"/>
        <v>17</v>
      </c>
      <c r="C32" s="13" t="str">
        <f t="shared" si="5"/>
        <v> </v>
      </c>
      <c r="D32" s="12">
        <f t="shared" si="0"/>
        <v>0</v>
      </c>
      <c r="E32" s="3">
        <f t="shared" si="1"/>
        <v>0</v>
      </c>
      <c r="F32" s="3">
        <f t="shared" si="6"/>
        <v>0</v>
      </c>
      <c r="G32" s="3">
        <f t="shared" si="2"/>
        <v>0</v>
      </c>
      <c r="H32" s="3">
        <f t="shared" si="3"/>
        <v>0</v>
      </c>
    </row>
    <row r="33" spans="2:8" ht="12.75">
      <c r="B33" s="7">
        <f t="shared" si="4"/>
        <v>18</v>
      </c>
      <c r="C33" s="13" t="str">
        <f t="shared" si="5"/>
        <v> </v>
      </c>
      <c r="D33" s="12">
        <f t="shared" si="0"/>
        <v>0</v>
      </c>
      <c r="E33" s="3">
        <f t="shared" si="1"/>
        <v>0</v>
      </c>
      <c r="F33" s="3">
        <f t="shared" si="6"/>
        <v>0</v>
      </c>
      <c r="G33" s="3">
        <f t="shared" si="2"/>
        <v>0</v>
      </c>
      <c r="H33" s="3">
        <f t="shared" si="3"/>
        <v>0</v>
      </c>
    </row>
    <row r="34" spans="2:8" ht="12.75">
      <c r="B34" s="7">
        <f t="shared" si="4"/>
        <v>19</v>
      </c>
      <c r="C34" s="13" t="str">
        <f t="shared" si="5"/>
        <v> </v>
      </c>
      <c r="D34" s="12">
        <f t="shared" si="0"/>
        <v>0</v>
      </c>
      <c r="E34" s="3">
        <f t="shared" si="1"/>
        <v>0</v>
      </c>
      <c r="F34" s="3">
        <f t="shared" si="6"/>
        <v>0</v>
      </c>
      <c r="G34" s="3">
        <f t="shared" si="2"/>
        <v>0</v>
      </c>
      <c r="H34" s="3">
        <f t="shared" si="3"/>
        <v>0</v>
      </c>
    </row>
    <row r="35" spans="2:8" ht="12.75">
      <c r="B35" s="7">
        <f t="shared" si="4"/>
        <v>20</v>
      </c>
      <c r="C35" s="13" t="str">
        <f t="shared" si="5"/>
        <v> </v>
      </c>
      <c r="D35" s="12">
        <f t="shared" si="0"/>
        <v>0</v>
      </c>
      <c r="E35" s="3">
        <f t="shared" si="1"/>
        <v>0</v>
      </c>
      <c r="F35" s="3">
        <f t="shared" si="6"/>
        <v>0</v>
      </c>
      <c r="G35" s="3">
        <f t="shared" si="2"/>
        <v>0</v>
      </c>
      <c r="H35" s="3">
        <f t="shared" si="3"/>
        <v>0</v>
      </c>
    </row>
    <row r="36" spans="2:8" ht="12.75">
      <c r="B36" s="7">
        <f t="shared" si="4"/>
        <v>21</v>
      </c>
      <c r="C36" s="13" t="str">
        <f t="shared" si="5"/>
        <v> </v>
      </c>
      <c r="D36" s="12">
        <f t="shared" si="0"/>
        <v>0</v>
      </c>
      <c r="E36" s="3">
        <f t="shared" si="1"/>
        <v>0</v>
      </c>
      <c r="F36" s="3">
        <f t="shared" si="6"/>
        <v>0</v>
      </c>
      <c r="G36" s="3">
        <f t="shared" si="2"/>
        <v>0</v>
      </c>
      <c r="H36" s="3">
        <f t="shared" si="3"/>
        <v>0</v>
      </c>
    </row>
    <row r="37" spans="2:8" ht="12.75">
      <c r="B37" s="7">
        <f t="shared" si="4"/>
        <v>22</v>
      </c>
      <c r="C37" s="13" t="str">
        <f t="shared" si="5"/>
        <v> </v>
      </c>
      <c r="D37" s="12">
        <f t="shared" si="0"/>
        <v>0</v>
      </c>
      <c r="E37" s="3">
        <f t="shared" si="1"/>
        <v>0</v>
      </c>
      <c r="F37" s="3">
        <f t="shared" si="6"/>
        <v>0</v>
      </c>
      <c r="G37" s="3">
        <f t="shared" si="2"/>
        <v>0</v>
      </c>
      <c r="H37" s="3">
        <f t="shared" si="3"/>
        <v>0</v>
      </c>
    </row>
    <row r="38" spans="2:8" ht="12.75">
      <c r="B38" s="7">
        <f t="shared" si="4"/>
        <v>23</v>
      </c>
      <c r="C38" s="13" t="str">
        <f t="shared" si="5"/>
        <v> </v>
      </c>
      <c r="D38" s="12">
        <f t="shared" si="0"/>
        <v>0</v>
      </c>
      <c r="E38" s="3">
        <f t="shared" si="1"/>
        <v>0</v>
      </c>
      <c r="F38" s="3">
        <f t="shared" si="6"/>
        <v>0</v>
      </c>
      <c r="G38" s="3">
        <f t="shared" si="2"/>
        <v>0</v>
      </c>
      <c r="H38" s="3">
        <f t="shared" si="3"/>
        <v>0</v>
      </c>
    </row>
    <row r="39" spans="2:8" ht="12.75">
      <c r="B39" s="7">
        <f t="shared" si="4"/>
        <v>24</v>
      </c>
      <c r="C39" s="13" t="str">
        <f t="shared" si="5"/>
        <v> </v>
      </c>
      <c r="D39" s="12">
        <f t="shared" si="0"/>
        <v>0</v>
      </c>
      <c r="E39" s="3">
        <f t="shared" si="1"/>
        <v>0</v>
      </c>
      <c r="F39" s="3">
        <f t="shared" si="6"/>
        <v>0</v>
      </c>
      <c r="G39" s="3">
        <f t="shared" si="2"/>
        <v>0</v>
      </c>
      <c r="H39" s="3">
        <f t="shared" si="3"/>
        <v>0</v>
      </c>
    </row>
    <row r="40" spans="2:8" ht="12.75">
      <c r="B40" s="7">
        <f t="shared" si="4"/>
        <v>25</v>
      </c>
      <c r="C40" s="13" t="str">
        <f t="shared" si="5"/>
        <v> </v>
      </c>
      <c r="D40" s="12">
        <f t="shared" si="0"/>
        <v>0</v>
      </c>
      <c r="E40" s="3">
        <f t="shared" si="1"/>
        <v>0</v>
      </c>
      <c r="F40" s="3">
        <f t="shared" si="6"/>
        <v>0</v>
      </c>
      <c r="G40" s="3">
        <f t="shared" si="2"/>
        <v>0</v>
      </c>
      <c r="H40" s="3">
        <f t="shared" si="3"/>
        <v>0</v>
      </c>
    </row>
    <row r="41" spans="2:8" ht="12.75">
      <c r="B41" s="7">
        <f t="shared" si="4"/>
        <v>26</v>
      </c>
      <c r="C41" s="13" t="str">
        <f t="shared" si="5"/>
        <v> </v>
      </c>
      <c r="D41" s="12">
        <f t="shared" si="0"/>
        <v>0</v>
      </c>
      <c r="E41" s="3">
        <f t="shared" si="1"/>
        <v>0</v>
      </c>
      <c r="F41" s="3">
        <f t="shared" si="6"/>
        <v>0</v>
      </c>
      <c r="G41" s="3">
        <f t="shared" si="2"/>
        <v>0</v>
      </c>
      <c r="H41" s="3">
        <f t="shared" si="3"/>
        <v>0</v>
      </c>
    </row>
    <row r="42" spans="2:8" ht="12.75">
      <c r="B42" s="7">
        <f t="shared" si="4"/>
        <v>27</v>
      </c>
      <c r="C42" s="13" t="str">
        <f t="shared" si="5"/>
        <v> </v>
      </c>
      <c r="D42" s="12">
        <f t="shared" si="0"/>
        <v>0</v>
      </c>
      <c r="E42" s="3">
        <f t="shared" si="1"/>
        <v>0</v>
      </c>
      <c r="F42" s="3">
        <f t="shared" si="6"/>
        <v>0</v>
      </c>
      <c r="G42" s="3">
        <f t="shared" si="2"/>
        <v>0</v>
      </c>
      <c r="H42" s="3">
        <f t="shared" si="3"/>
        <v>0</v>
      </c>
    </row>
    <row r="43" spans="2:8" ht="12.75">
      <c r="B43" s="7">
        <f t="shared" si="4"/>
        <v>28</v>
      </c>
      <c r="C43" s="13" t="str">
        <f t="shared" si="5"/>
        <v> </v>
      </c>
      <c r="D43" s="12">
        <f t="shared" si="0"/>
        <v>0</v>
      </c>
      <c r="E43" s="3">
        <f t="shared" si="1"/>
        <v>0</v>
      </c>
      <c r="F43" s="3">
        <f t="shared" si="6"/>
        <v>0</v>
      </c>
      <c r="G43" s="3">
        <f t="shared" si="2"/>
        <v>0</v>
      </c>
      <c r="H43" s="3">
        <f t="shared" si="3"/>
        <v>0</v>
      </c>
    </row>
    <row r="44" spans="2:8" ht="12.75">
      <c r="B44" s="7">
        <f t="shared" si="4"/>
        <v>29</v>
      </c>
      <c r="C44" s="13" t="str">
        <f t="shared" si="5"/>
        <v> </v>
      </c>
      <c r="D44" s="12">
        <f t="shared" si="0"/>
        <v>0</v>
      </c>
      <c r="E44" s="3">
        <f t="shared" si="1"/>
        <v>0</v>
      </c>
      <c r="F44" s="3">
        <f t="shared" si="6"/>
        <v>0</v>
      </c>
      <c r="G44" s="3">
        <f t="shared" si="2"/>
        <v>0</v>
      </c>
      <c r="H44" s="3">
        <f t="shared" si="3"/>
        <v>0</v>
      </c>
    </row>
    <row r="45" spans="2:8" ht="12.75">
      <c r="B45" s="7">
        <f t="shared" si="4"/>
        <v>30</v>
      </c>
      <c r="C45" s="13" t="str">
        <f t="shared" si="5"/>
        <v> </v>
      </c>
      <c r="D45" s="12">
        <f t="shared" si="0"/>
        <v>0</v>
      </c>
      <c r="E45" s="3">
        <f t="shared" si="1"/>
        <v>0</v>
      </c>
      <c r="F45" s="3">
        <f t="shared" si="6"/>
        <v>0</v>
      </c>
      <c r="G45" s="3">
        <f t="shared" si="2"/>
        <v>0</v>
      </c>
      <c r="H45" s="3">
        <f t="shared" si="3"/>
        <v>0</v>
      </c>
    </row>
    <row r="46" spans="2:8" ht="12.75">
      <c r="B46" s="7">
        <f t="shared" si="4"/>
        <v>31</v>
      </c>
      <c r="C46" s="13" t="str">
        <f t="shared" si="5"/>
        <v> </v>
      </c>
      <c r="D46" s="12">
        <f t="shared" si="0"/>
        <v>0</v>
      </c>
      <c r="E46" s="3">
        <f t="shared" si="1"/>
        <v>0</v>
      </c>
      <c r="F46" s="3">
        <f t="shared" si="6"/>
        <v>0</v>
      </c>
      <c r="G46" s="3">
        <f t="shared" si="2"/>
        <v>0</v>
      </c>
      <c r="H46" s="3">
        <f t="shared" si="3"/>
        <v>0</v>
      </c>
    </row>
    <row r="47" spans="2:8" ht="12.75">
      <c r="B47" s="7">
        <f t="shared" si="4"/>
        <v>32</v>
      </c>
      <c r="C47" s="13" t="str">
        <f t="shared" si="5"/>
        <v> </v>
      </c>
      <c r="D47" s="12">
        <f t="shared" si="0"/>
        <v>0</v>
      </c>
      <c r="E47" s="3">
        <f t="shared" si="1"/>
        <v>0</v>
      </c>
      <c r="F47" s="3">
        <f t="shared" si="6"/>
        <v>0</v>
      </c>
      <c r="G47" s="3">
        <f t="shared" si="2"/>
        <v>0</v>
      </c>
      <c r="H47" s="3">
        <f t="shared" si="3"/>
        <v>0</v>
      </c>
    </row>
    <row r="48" spans="2:8" ht="12.75">
      <c r="B48" s="7">
        <f t="shared" si="4"/>
        <v>33</v>
      </c>
      <c r="C48" s="13" t="str">
        <f t="shared" si="5"/>
        <v> </v>
      </c>
      <c r="D48" s="12">
        <f aca="true" t="shared" si="7" ref="D48:D75">IF(B48&gt;C$6,0,C$9)</f>
        <v>0</v>
      </c>
      <c r="E48" s="3">
        <f aca="true" t="shared" si="8" ref="E48:E75">IF(ISERROR(D48-F48),0,D48-F48)</f>
        <v>0</v>
      </c>
      <c r="F48" s="3">
        <f t="shared" si="6"/>
        <v>0</v>
      </c>
      <c r="G48" s="3">
        <f aca="true" t="shared" si="9" ref="G48:G75">IF(ISERROR(G47-E48),0,G47-E48)</f>
        <v>0</v>
      </c>
      <c r="H48" s="3">
        <f aca="true" t="shared" si="10" ref="H48:H75">IF(ISERROR(H47-F48),0,H47-F48)</f>
        <v>0</v>
      </c>
    </row>
    <row r="49" spans="2:8" ht="12.75">
      <c r="B49" s="7">
        <f aca="true" t="shared" si="11" ref="B49:B75">B48+1</f>
        <v>34</v>
      </c>
      <c r="C49" s="13" t="str">
        <f aca="true" t="shared" si="12" ref="C49:C75">IF(B49&gt;C$6," ",DATE(YEAR(C48),MONTH(C48)+1,DAY(C48)))</f>
        <v> </v>
      </c>
      <c r="D49" s="12">
        <f t="shared" si="7"/>
        <v>0</v>
      </c>
      <c r="E49" s="3">
        <f t="shared" si="8"/>
        <v>0</v>
      </c>
      <c r="F49" s="3">
        <f aca="true" t="shared" si="13" ref="F49:F75">IF(ISERROR(C$8/12*G48),0,C$8/12*G48)</f>
        <v>0</v>
      </c>
      <c r="G49" s="3">
        <f t="shared" si="9"/>
        <v>0</v>
      </c>
      <c r="H49" s="3">
        <f t="shared" si="10"/>
        <v>0</v>
      </c>
    </row>
    <row r="50" spans="2:8" ht="12.75">
      <c r="B50" s="7">
        <f t="shared" si="11"/>
        <v>35</v>
      </c>
      <c r="C50" s="13" t="str">
        <f t="shared" si="12"/>
        <v> </v>
      </c>
      <c r="D50" s="12">
        <f t="shared" si="7"/>
        <v>0</v>
      </c>
      <c r="E50" s="3">
        <f t="shared" si="8"/>
        <v>0</v>
      </c>
      <c r="F50" s="3">
        <f t="shared" si="13"/>
        <v>0</v>
      </c>
      <c r="G50" s="3">
        <f t="shared" si="9"/>
        <v>0</v>
      </c>
      <c r="H50" s="3">
        <f t="shared" si="10"/>
        <v>0</v>
      </c>
    </row>
    <row r="51" spans="2:8" ht="12.75">
      <c r="B51" s="7">
        <f t="shared" si="11"/>
        <v>36</v>
      </c>
      <c r="C51" s="13" t="str">
        <f t="shared" si="12"/>
        <v> </v>
      </c>
      <c r="D51" s="12">
        <f t="shared" si="7"/>
        <v>0</v>
      </c>
      <c r="E51" s="3">
        <f t="shared" si="8"/>
        <v>0</v>
      </c>
      <c r="F51" s="3">
        <f t="shared" si="13"/>
        <v>0</v>
      </c>
      <c r="G51" s="3">
        <f t="shared" si="9"/>
        <v>0</v>
      </c>
      <c r="H51" s="3">
        <f t="shared" si="10"/>
        <v>0</v>
      </c>
    </row>
    <row r="52" spans="2:8" ht="12.75">
      <c r="B52" s="7">
        <f t="shared" si="11"/>
        <v>37</v>
      </c>
      <c r="C52" s="13" t="str">
        <f t="shared" si="12"/>
        <v> </v>
      </c>
      <c r="D52" s="12">
        <f t="shared" si="7"/>
        <v>0</v>
      </c>
      <c r="E52" s="3">
        <f t="shared" si="8"/>
        <v>0</v>
      </c>
      <c r="F52" s="3">
        <f t="shared" si="13"/>
        <v>0</v>
      </c>
      <c r="G52" s="3">
        <f t="shared" si="9"/>
        <v>0</v>
      </c>
      <c r="H52" s="3">
        <f t="shared" si="10"/>
        <v>0</v>
      </c>
    </row>
    <row r="53" spans="2:8" ht="12.75">
      <c r="B53" s="7">
        <f t="shared" si="11"/>
        <v>38</v>
      </c>
      <c r="C53" s="13" t="str">
        <f t="shared" si="12"/>
        <v> </v>
      </c>
      <c r="D53" s="12">
        <f t="shared" si="7"/>
        <v>0</v>
      </c>
      <c r="E53" s="3">
        <f t="shared" si="8"/>
        <v>0</v>
      </c>
      <c r="F53" s="3">
        <f t="shared" si="13"/>
        <v>0</v>
      </c>
      <c r="G53" s="3">
        <f t="shared" si="9"/>
        <v>0</v>
      </c>
      <c r="H53" s="3">
        <f t="shared" si="10"/>
        <v>0</v>
      </c>
    </row>
    <row r="54" spans="2:8" ht="12.75">
      <c r="B54" s="7">
        <f t="shared" si="11"/>
        <v>39</v>
      </c>
      <c r="C54" s="13" t="str">
        <f t="shared" si="12"/>
        <v> </v>
      </c>
      <c r="D54" s="12">
        <f t="shared" si="7"/>
        <v>0</v>
      </c>
      <c r="E54" s="3">
        <f t="shared" si="8"/>
        <v>0</v>
      </c>
      <c r="F54" s="3">
        <f t="shared" si="13"/>
        <v>0</v>
      </c>
      <c r="G54" s="3">
        <f t="shared" si="9"/>
        <v>0</v>
      </c>
      <c r="H54" s="3">
        <f t="shared" si="10"/>
        <v>0</v>
      </c>
    </row>
    <row r="55" spans="2:8" ht="12.75">
      <c r="B55" s="7">
        <f t="shared" si="11"/>
        <v>40</v>
      </c>
      <c r="C55" s="13" t="str">
        <f t="shared" si="12"/>
        <v> </v>
      </c>
      <c r="D55" s="12">
        <f t="shared" si="7"/>
        <v>0</v>
      </c>
      <c r="E55" s="3">
        <f t="shared" si="8"/>
        <v>0</v>
      </c>
      <c r="F55" s="3">
        <f t="shared" si="13"/>
        <v>0</v>
      </c>
      <c r="G55" s="3">
        <f t="shared" si="9"/>
        <v>0</v>
      </c>
      <c r="H55" s="3">
        <f t="shared" si="10"/>
        <v>0</v>
      </c>
    </row>
    <row r="56" spans="2:8" ht="12.75">
      <c r="B56" s="7">
        <f t="shared" si="11"/>
        <v>41</v>
      </c>
      <c r="C56" s="13" t="str">
        <f t="shared" si="12"/>
        <v> </v>
      </c>
      <c r="D56" s="12">
        <f t="shared" si="7"/>
        <v>0</v>
      </c>
      <c r="E56" s="3">
        <f t="shared" si="8"/>
        <v>0</v>
      </c>
      <c r="F56" s="3">
        <f t="shared" si="13"/>
        <v>0</v>
      </c>
      <c r="G56" s="3">
        <f t="shared" si="9"/>
        <v>0</v>
      </c>
      <c r="H56" s="3">
        <f t="shared" si="10"/>
        <v>0</v>
      </c>
    </row>
    <row r="57" spans="2:8" ht="12.75">
      <c r="B57" s="7">
        <f t="shared" si="11"/>
        <v>42</v>
      </c>
      <c r="C57" s="13" t="str">
        <f t="shared" si="12"/>
        <v> </v>
      </c>
      <c r="D57" s="12">
        <f t="shared" si="7"/>
        <v>0</v>
      </c>
      <c r="E57" s="3">
        <f t="shared" si="8"/>
        <v>0</v>
      </c>
      <c r="F57" s="3">
        <f t="shared" si="13"/>
        <v>0</v>
      </c>
      <c r="G57" s="3">
        <f t="shared" si="9"/>
        <v>0</v>
      </c>
      <c r="H57" s="3">
        <f t="shared" si="10"/>
        <v>0</v>
      </c>
    </row>
    <row r="58" spans="2:8" ht="12.75">
      <c r="B58" s="7">
        <f t="shared" si="11"/>
        <v>43</v>
      </c>
      <c r="C58" s="13" t="str">
        <f t="shared" si="12"/>
        <v> </v>
      </c>
      <c r="D58" s="12">
        <f t="shared" si="7"/>
        <v>0</v>
      </c>
      <c r="E58" s="3">
        <f t="shared" si="8"/>
        <v>0</v>
      </c>
      <c r="F58" s="3">
        <f t="shared" si="13"/>
        <v>0</v>
      </c>
      <c r="G58" s="3">
        <f t="shared" si="9"/>
        <v>0</v>
      </c>
      <c r="H58" s="3">
        <f t="shared" si="10"/>
        <v>0</v>
      </c>
    </row>
    <row r="59" spans="2:8" ht="12.75">
      <c r="B59" s="7">
        <f t="shared" si="11"/>
        <v>44</v>
      </c>
      <c r="C59" s="13" t="str">
        <f t="shared" si="12"/>
        <v> </v>
      </c>
      <c r="D59" s="12">
        <f t="shared" si="7"/>
        <v>0</v>
      </c>
      <c r="E59" s="3">
        <f t="shared" si="8"/>
        <v>0</v>
      </c>
      <c r="F59" s="3">
        <f t="shared" si="13"/>
        <v>0</v>
      </c>
      <c r="G59" s="3">
        <f t="shared" si="9"/>
        <v>0</v>
      </c>
      <c r="H59" s="3">
        <f t="shared" si="10"/>
        <v>0</v>
      </c>
    </row>
    <row r="60" spans="2:8" ht="12.75">
      <c r="B60" s="7">
        <f t="shared" si="11"/>
        <v>45</v>
      </c>
      <c r="C60" s="13" t="str">
        <f t="shared" si="12"/>
        <v> </v>
      </c>
      <c r="D60" s="12">
        <f t="shared" si="7"/>
        <v>0</v>
      </c>
      <c r="E60" s="3">
        <f t="shared" si="8"/>
        <v>0</v>
      </c>
      <c r="F60" s="3">
        <f t="shared" si="13"/>
        <v>0</v>
      </c>
      <c r="G60" s="3">
        <f t="shared" si="9"/>
        <v>0</v>
      </c>
      <c r="H60" s="3">
        <f t="shared" si="10"/>
        <v>0</v>
      </c>
    </row>
    <row r="61" spans="2:8" ht="12.75">
      <c r="B61" s="7">
        <f t="shared" si="11"/>
        <v>46</v>
      </c>
      <c r="C61" s="13" t="str">
        <f t="shared" si="12"/>
        <v> </v>
      </c>
      <c r="D61" s="12">
        <f t="shared" si="7"/>
        <v>0</v>
      </c>
      <c r="E61" s="3">
        <f t="shared" si="8"/>
        <v>0</v>
      </c>
      <c r="F61" s="3">
        <f t="shared" si="13"/>
        <v>0</v>
      </c>
      <c r="G61" s="3">
        <f t="shared" si="9"/>
        <v>0</v>
      </c>
      <c r="H61" s="3">
        <f t="shared" si="10"/>
        <v>0</v>
      </c>
    </row>
    <row r="62" spans="2:8" ht="12.75">
      <c r="B62" s="7">
        <f t="shared" si="11"/>
        <v>47</v>
      </c>
      <c r="C62" s="13" t="str">
        <f t="shared" si="12"/>
        <v> </v>
      </c>
      <c r="D62" s="12">
        <f t="shared" si="7"/>
        <v>0</v>
      </c>
      <c r="E62" s="3">
        <f t="shared" si="8"/>
        <v>0</v>
      </c>
      <c r="F62" s="3">
        <f t="shared" si="13"/>
        <v>0</v>
      </c>
      <c r="G62" s="3">
        <f t="shared" si="9"/>
        <v>0</v>
      </c>
      <c r="H62" s="3">
        <f t="shared" si="10"/>
        <v>0</v>
      </c>
    </row>
    <row r="63" spans="2:8" ht="12.75">
      <c r="B63" s="7">
        <f t="shared" si="11"/>
        <v>48</v>
      </c>
      <c r="C63" s="13" t="str">
        <f t="shared" si="12"/>
        <v> </v>
      </c>
      <c r="D63" s="12">
        <f t="shared" si="7"/>
        <v>0</v>
      </c>
      <c r="E63" s="3">
        <f t="shared" si="8"/>
        <v>0</v>
      </c>
      <c r="F63" s="3">
        <f t="shared" si="13"/>
        <v>0</v>
      </c>
      <c r="G63" s="3">
        <f t="shared" si="9"/>
        <v>0</v>
      </c>
      <c r="H63" s="3">
        <f t="shared" si="10"/>
        <v>0</v>
      </c>
    </row>
    <row r="64" spans="2:8" ht="12.75">
      <c r="B64" s="7">
        <f t="shared" si="11"/>
        <v>49</v>
      </c>
      <c r="C64" s="13" t="str">
        <f t="shared" si="12"/>
        <v> </v>
      </c>
      <c r="D64" s="12">
        <f t="shared" si="7"/>
        <v>0</v>
      </c>
      <c r="E64" s="3">
        <f t="shared" si="8"/>
        <v>0</v>
      </c>
      <c r="F64" s="3">
        <f t="shared" si="13"/>
        <v>0</v>
      </c>
      <c r="G64" s="3">
        <f t="shared" si="9"/>
        <v>0</v>
      </c>
      <c r="H64" s="3">
        <f t="shared" si="10"/>
        <v>0</v>
      </c>
    </row>
    <row r="65" spans="2:8" ht="12.75">
      <c r="B65" s="7">
        <f t="shared" si="11"/>
        <v>50</v>
      </c>
      <c r="C65" s="13" t="str">
        <f t="shared" si="12"/>
        <v> </v>
      </c>
      <c r="D65" s="12">
        <f t="shared" si="7"/>
        <v>0</v>
      </c>
      <c r="E65" s="3">
        <f t="shared" si="8"/>
        <v>0</v>
      </c>
      <c r="F65" s="3">
        <f t="shared" si="13"/>
        <v>0</v>
      </c>
      <c r="G65" s="3">
        <f t="shared" si="9"/>
        <v>0</v>
      </c>
      <c r="H65" s="3">
        <f t="shared" si="10"/>
        <v>0</v>
      </c>
    </row>
    <row r="66" spans="2:8" ht="12.75">
      <c r="B66" s="7">
        <f t="shared" si="11"/>
        <v>51</v>
      </c>
      <c r="C66" s="13" t="str">
        <f t="shared" si="12"/>
        <v> </v>
      </c>
      <c r="D66" s="12">
        <f t="shared" si="7"/>
        <v>0</v>
      </c>
      <c r="E66" s="3">
        <f t="shared" si="8"/>
        <v>0</v>
      </c>
      <c r="F66" s="3">
        <f t="shared" si="13"/>
        <v>0</v>
      </c>
      <c r="G66" s="3">
        <f t="shared" si="9"/>
        <v>0</v>
      </c>
      <c r="H66" s="3">
        <f t="shared" si="10"/>
        <v>0</v>
      </c>
    </row>
    <row r="67" spans="2:8" ht="12.75">
      <c r="B67" s="7">
        <f t="shared" si="11"/>
        <v>52</v>
      </c>
      <c r="C67" s="13" t="str">
        <f t="shared" si="12"/>
        <v> </v>
      </c>
      <c r="D67" s="12">
        <f t="shared" si="7"/>
        <v>0</v>
      </c>
      <c r="E67" s="3">
        <f t="shared" si="8"/>
        <v>0</v>
      </c>
      <c r="F67" s="3">
        <f t="shared" si="13"/>
        <v>0</v>
      </c>
      <c r="G67" s="3">
        <f t="shared" si="9"/>
        <v>0</v>
      </c>
      <c r="H67" s="3">
        <f t="shared" si="10"/>
        <v>0</v>
      </c>
    </row>
    <row r="68" spans="2:8" ht="12.75">
      <c r="B68" s="7">
        <f t="shared" si="11"/>
        <v>53</v>
      </c>
      <c r="C68" s="13" t="str">
        <f t="shared" si="12"/>
        <v> </v>
      </c>
      <c r="D68" s="12">
        <f t="shared" si="7"/>
        <v>0</v>
      </c>
      <c r="E68" s="3">
        <f t="shared" si="8"/>
        <v>0</v>
      </c>
      <c r="F68" s="3">
        <f t="shared" si="13"/>
        <v>0</v>
      </c>
      <c r="G68" s="3">
        <f t="shared" si="9"/>
        <v>0</v>
      </c>
      <c r="H68" s="3">
        <f t="shared" si="10"/>
        <v>0</v>
      </c>
    </row>
    <row r="69" spans="2:8" ht="12.75">
      <c r="B69" s="7">
        <f t="shared" si="11"/>
        <v>54</v>
      </c>
      <c r="C69" s="13" t="str">
        <f t="shared" si="12"/>
        <v> </v>
      </c>
      <c r="D69" s="12">
        <f t="shared" si="7"/>
        <v>0</v>
      </c>
      <c r="E69" s="3">
        <f t="shared" si="8"/>
        <v>0</v>
      </c>
      <c r="F69" s="3">
        <f t="shared" si="13"/>
        <v>0</v>
      </c>
      <c r="G69" s="3">
        <f t="shared" si="9"/>
        <v>0</v>
      </c>
      <c r="H69" s="3">
        <f t="shared" si="10"/>
        <v>0</v>
      </c>
    </row>
    <row r="70" spans="2:8" ht="12.75">
      <c r="B70" s="7">
        <f t="shared" si="11"/>
        <v>55</v>
      </c>
      <c r="C70" s="13" t="str">
        <f t="shared" si="12"/>
        <v> </v>
      </c>
      <c r="D70" s="12">
        <f t="shared" si="7"/>
        <v>0</v>
      </c>
      <c r="E70" s="3">
        <f t="shared" si="8"/>
        <v>0</v>
      </c>
      <c r="F70" s="3">
        <f t="shared" si="13"/>
        <v>0</v>
      </c>
      <c r="G70" s="3">
        <f t="shared" si="9"/>
        <v>0</v>
      </c>
      <c r="H70" s="3">
        <f t="shared" si="10"/>
        <v>0</v>
      </c>
    </row>
    <row r="71" spans="2:8" ht="12.75">
      <c r="B71" s="7">
        <f t="shared" si="11"/>
        <v>56</v>
      </c>
      <c r="C71" s="13" t="str">
        <f t="shared" si="12"/>
        <v> </v>
      </c>
      <c r="D71" s="12">
        <f t="shared" si="7"/>
        <v>0</v>
      </c>
      <c r="E71" s="3">
        <f t="shared" si="8"/>
        <v>0</v>
      </c>
      <c r="F71" s="3">
        <f t="shared" si="13"/>
        <v>0</v>
      </c>
      <c r="G71" s="3">
        <f t="shared" si="9"/>
        <v>0</v>
      </c>
      <c r="H71" s="3">
        <f t="shared" si="10"/>
        <v>0</v>
      </c>
    </row>
    <row r="72" spans="2:8" ht="12.75">
      <c r="B72" s="7">
        <f t="shared" si="11"/>
        <v>57</v>
      </c>
      <c r="C72" s="13" t="str">
        <f t="shared" si="12"/>
        <v> </v>
      </c>
      <c r="D72" s="12">
        <f t="shared" si="7"/>
        <v>0</v>
      </c>
      <c r="E72" s="3">
        <f t="shared" si="8"/>
        <v>0</v>
      </c>
      <c r="F72" s="3">
        <f t="shared" si="13"/>
        <v>0</v>
      </c>
      <c r="G72" s="3">
        <f t="shared" si="9"/>
        <v>0</v>
      </c>
      <c r="H72" s="3">
        <f t="shared" si="10"/>
        <v>0</v>
      </c>
    </row>
    <row r="73" spans="2:8" ht="12.75">
      <c r="B73" s="7">
        <f t="shared" si="11"/>
        <v>58</v>
      </c>
      <c r="C73" s="13" t="str">
        <f t="shared" si="12"/>
        <v> </v>
      </c>
      <c r="D73" s="12">
        <f t="shared" si="7"/>
        <v>0</v>
      </c>
      <c r="E73" s="3">
        <f t="shared" si="8"/>
        <v>0</v>
      </c>
      <c r="F73" s="3">
        <f t="shared" si="13"/>
        <v>0</v>
      </c>
      <c r="G73" s="3">
        <f t="shared" si="9"/>
        <v>0</v>
      </c>
      <c r="H73" s="3">
        <f t="shared" si="10"/>
        <v>0</v>
      </c>
    </row>
    <row r="74" spans="2:8" ht="12.75">
      <c r="B74" s="7">
        <f t="shared" si="11"/>
        <v>59</v>
      </c>
      <c r="C74" s="13" t="str">
        <f t="shared" si="12"/>
        <v> </v>
      </c>
      <c r="D74" s="12">
        <f t="shared" si="7"/>
        <v>0</v>
      </c>
      <c r="E74" s="3">
        <f t="shared" si="8"/>
        <v>0</v>
      </c>
      <c r="F74" s="3">
        <f t="shared" si="13"/>
        <v>0</v>
      </c>
      <c r="G74" s="3">
        <f t="shared" si="9"/>
        <v>0</v>
      </c>
      <c r="H74" s="3">
        <f t="shared" si="10"/>
        <v>0</v>
      </c>
    </row>
    <row r="75" spans="2:8" ht="12.75">
      <c r="B75" s="7">
        <f t="shared" si="11"/>
        <v>60</v>
      </c>
      <c r="C75" s="13" t="str">
        <f t="shared" si="12"/>
        <v> </v>
      </c>
      <c r="D75" s="12">
        <f t="shared" si="7"/>
        <v>0</v>
      </c>
      <c r="E75" s="3">
        <f t="shared" si="8"/>
        <v>0</v>
      </c>
      <c r="F75" s="3">
        <f t="shared" si="13"/>
        <v>0</v>
      </c>
      <c r="G75" s="3">
        <f t="shared" si="9"/>
        <v>0</v>
      </c>
      <c r="H75" s="3">
        <f t="shared" si="10"/>
        <v>0</v>
      </c>
    </row>
    <row r="76" spans="2:8" ht="12.75">
      <c r="B76" s="1"/>
      <c r="C76" s="1"/>
      <c r="D76" s="1"/>
      <c r="E76" s="12"/>
      <c r="F76" s="12"/>
      <c r="G76" s="12"/>
      <c r="H76" s="12"/>
    </row>
    <row r="77" spans="2:8" ht="12.75">
      <c r="B77" s="1"/>
      <c r="C77" s="1"/>
      <c r="D77" s="12">
        <f>SUM(D16:D75)</f>
        <v>0</v>
      </c>
      <c r="E77" s="12">
        <f>SUM(E16:E75)</f>
        <v>0</v>
      </c>
      <c r="F77" s="12">
        <f>SUM(F16:F75)</f>
        <v>0</v>
      </c>
      <c r="G77" s="12"/>
      <c r="H77" s="12"/>
    </row>
    <row r="78" spans="5:8" ht="12.75">
      <c r="E78" s="14"/>
      <c r="F78" s="14"/>
      <c r="G78" s="14"/>
      <c r="H78" s="14"/>
    </row>
    <row r="79" spans="5:8" ht="12.75">
      <c r="E79" s="14"/>
      <c r="F79" s="14"/>
      <c r="G79" s="14"/>
      <c r="H79" s="14"/>
    </row>
    <row r="80" spans="5:8" ht="12.75">
      <c r="E80" s="14"/>
      <c r="F80" s="14"/>
      <c r="G80" s="14"/>
      <c r="H80" s="14"/>
    </row>
    <row r="81" spans="5:8" ht="12.75">
      <c r="E81" s="14"/>
      <c r="F81" s="14"/>
      <c r="G81" s="14"/>
      <c r="H81" s="14"/>
    </row>
    <row r="82" spans="5:8" ht="12.75">
      <c r="E82" s="14"/>
      <c r="F82" s="14"/>
      <c r="G82" s="14"/>
      <c r="H82" s="14"/>
    </row>
    <row r="83" spans="5:8" ht="12.75">
      <c r="E83" s="14"/>
      <c r="F83" s="14"/>
      <c r="G83" s="14"/>
      <c r="H83" s="14"/>
    </row>
    <row r="84" spans="5:8" ht="12.75">
      <c r="E84" s="14"/>
      <c r="F84" s="14"/>
      <c r="G84" s="14"/>
      <c r="H84" s="14"/>
    </row>
    <row r="85" spans="5:8" ht="12.75">
      <c r="E85" s="14"/>
      <c r="F85" s="14"/>
      <c r="G85" s="14"/>
      <c r="H85" s="14"/>
    </row>
    <row r="86" spans="5:8" ht="12.75">
      <c r="E86" s="14"/>
      <c r="F86" s="14"/>
      <c r="G86" s="14"/>
      <c r="H86" s="14"/>
    </row>
    <row r="87" spans="5:8" ht="12.75">
      <c r="E87" s="14"/>
      <c r="F87" s="14"/>
      <c r="G87" s="14"/>
      <c r="H87" s="14"/>
    </row>
    <row r="88" spans="5:8" ht="12.75">
      <c r="E88" s="14"/>
      <c r="F88" s="14"/>
      <c r="G88" s="14"/>
      <c r="H88" s="14"/>
    </row>
    <row r="89" spans="5:8" ht="12.75">
      <c r="E89" s="14"/>
      <c r="F89" s="14"/>
      <c r="G89" s="14"/>
      <c r="H89" s="14"/>
    </row>
    <row r="90" spans="5:8" ht="12.75">
      <c r="E90" s="14"/>
      <c r="F90" s="14"/>
      <c r="G90" s="14"/>
      <c r="H90" s="14"/>
    </row>
    <row r="91" spans="5:8" ht="12.75">
      <c r="E91" s="14"/>
      <c r="F91" s="14"/>
      <c r="G91" s="14"/>
      <c r="H91" s="14"/>
    </row>
    <row r="92" ht="12.75">
      <c r="F92" s="15"/>
    </row>
    <row r="93" ht="12.75">
      <c r="F93" s="15"/>
    </row>
    <row r="94" ht="12.75">
      <c r="F94" s="15"/>
    </row>
    <row r="95" ht="12.75">
      <c r="F95" s="15"/>
    </row>
    <row r="96" ht="12.75">
      <c r="F96" s="15"/>
    </row>
    <row r="97" ht="12.75">
      <c r="F97" s="15"/>
    </row>
    <row r="98" ht="12.75">
      <c r="F98" s="15"/>
    </row>
    <row r="99" ht="12.75">
      <c r="F99" s="15"/>
    </row>
    <row r="100" ht="12.75">
      <c r="F100" s="15"/>
    </row>
    <row r="101" ht="12.75">
      <c r="F101" s="15"/>
    </row>
    <row r="102" ht="12.75">
      <c r="F102" s="15"/>
    </row>
    <row r="103" ht="12.75">
      <c r="F103" s="15"/>
    </row>
    <row r="104" ht="12.75">
      <c r="F104" s="15"/>
    </row>
    <row r="105" ht="12.75">
      <c r="F105" s="15"/>
    </row>
    <row r="106" ht="12.75">
      <c r="F106" s="15"/>
    </row>
    <row r="107" ht="12.75">
      <c r="F107" s="15"/>
    </row>
    <row r="108" ht="12.75">
      <c r="F108" s="15"/>
    </row>
    <row r="109" ht="12.75">
      <c r="F109" s="15"/>
    </row>
    <row r="110" ht="12.75">
      <c r="F110" s="15"/>
    </row>
    <row r="111" ht="12.75">
      <c r="F111" s="15"/>
    </row>
    <row r="112" ht="12.75">
      <c r="F112" s="15"/>
    </row>
    <row r="113" ht="12.75">
      <c r="F113" s="15"/>
    </row>
    <row r="114" ht="12.75">
      <c r="F114" s="15"/>
    </row>
    <row r="115" ht="12.75">
      <c r="F115" s="15"/>
    </row>
    <row r="116" ht="12.75">
      <c r="F116" s="15"/>
    </row>
    <row r="117" ht="12.75">
      <c r="F117" s="15"/>
    </row>
    <row r="118" ht="12.75">
      <c r="F118" s="15"/>
    </row>
    <row r="119" ht="12.75">
      <c r="F119" s="15"/>
    </row>
    <row r="120" ht="12.75">
      <c r="F120" s="15"/>
    </row>
    <row r="121" ht="12.75">
      <c r="F121" s="15"/>
    </row>
    <row r="122" ht="12.75">
      <c r="F122" s="15"/>
    </row>
    <row r="123" ht="12.75">
      <c r="F123" s="15"/>
    </row>
    <row r="124" ht="12.75">
      <c r="F124" s="15"/>
    </row>
    <row r="125" ht="12.75">
      <c r="F125" s="15"/>
    </row>
    <row r="126" ht="12.75">
      <c r="F126" s="15"/>
    </row>
    <row r="127" ht="12.75">
      <c r="F127" s="15"/>
    </row>
    <row r="128" ht="12.75">
      <c r="F128" s="15"/>
    </row>
    <row r="129" ht="12.75">
      <c r="F129" s="15"/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  <row r="144" ht="12.75">
      <c r="F144" s="15"/>
    </row>
    <row r="145" ht="12.75">
      <c r="F145" s="15"/>
    </row>
    <row r="146" ht="12.75">
      <c r="F146" s="15"/>
    </row>
    <row r="147" ht="12.75">
      <c r="F147" s="15"/>
    </row>
    <row r="148" ht="12.75">
      <c r="F148" s="15"/>
    </row>
    <row r="149" ht="12.75">
      <c r="F149" s="15"/>
    </row>
    <row r="150" ht="12.75">
      <c r="F150" s="15"/>
    </row>
    <row r="151" ht="12.75">
      <c r="F151" s="15"/>
    </row>
    <row r="152" ht="12.75">
      <c r="F152" s="15"/>
    </row>
  </sheetData>
  <sheetProtection/>
  <dataValidations count="2">
    <dataValidation type="decimal" operator="greaterThanOrEqual" allowBlank="1" showInputMessage="1" showErrorMessage="1" errorTitle="DATA ENTRY" error="TIDAK BOLEH NEGATIF!" sqref="C3">
      <formula1>0</formula1>
    </dataValidation>
    <dataValidation type="whole" operator="greaterThanOrEqual" allowBlank="1" showInputMessage="1" showErrorMessage="1" errorTitle="DATA ENTRY" error="HARUS BILANGAN BULAT DAN TIDAK NEGATIF!" sqref="C6">
      <formula1>0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Irwin</dc:creator>
  <cp:keywords/>
  <dc:description/>
  <cp:lastModifiedBy> BDF</cp:lastModifiedBy>
  <dcterms:created xsi:type="dcterms:W3CDTF">2005-05-19T06:28:57Z</dcterms:created>
  <dcterms:modified xsi:type="dcterms:W3CDTF">2005-10-04T03:30:10Z</dcterms:modified>
  <cp:category/>
  <cp:version/>
  <cp:contentType/>
  <cp:contentStatus/>
</cp:coreProperties>
</file>